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iten\homepages\bil-obing\briefe\2016\"/>
    </mc:Choice>
  </mc:AlternateContent>
  <bookViews>
    <workbookView xWindow="0" yWindow="0" windowWidth="28800" windowHeight="14010"/>
  </bookViews>
  <sheets>
    <sheet name="Ausschüsse" sheetId="1" r:id="rId1"/>
    <sheet name="Sonstige" sheetId="3" r:id="rId2"/>
    <sheet name="Tabelle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8" i="2"/>
  <c r="B10" i="2" l="1"/>
  <c r="B12" i="2" s="1"/>
  <c r="B4" i="2" l="1"/>
  <c r="B3" i="2"/>
  <c r="B5" i="2" l="1"/>
</calcChain>
</file>

<file path=xl/sharedStrings.xml><?xml version="1.0" encoding="utf-8"?>
<sst xmlns="http://schemas.openxmlformats.org/spreadsheetml/2006/main" count="175" uniqueCount="76">
  <si>
    <t>Straße</t>
  </si>
  <si>
    <t>Stadt</t>
  </si>
  <si>
    <t>Empfängergruppe</t>
  </si>
  <si>
    <t>Titel</t>
  </si>
  <si>
    <t>Verkehrsausschuss</t>
  </si>
  <si>
    <t>Vorsitzender des Verkehrsausschusses</t>
  </si>
  <si>
    <t>Stv. Vorsitzender des Verkehrsausschusses</t>
  </si>
  <si>
    <t>Obfrau der SPD des Verkehrsausschusses</t>
  </si>
  <si>
    <t>Obmann der CDU/SCU des Verkehrsausschusses</t>
  </si>
  <si>
    <t>Platz der Republik 1</t>
  </si>
  <si>
    <t>11011 Berlin</t>
  </si>
  <si>
    <t>Haushaltsausschuss</t>
  </si>
  <si>
    <t>Bundesministerium für Verkehr und digitale Infrastruktur</t>
  </si>
  <si>
    <t>Bayerisches Staatsministerium des Innern, für Bau und Verkehr</t>
  </si>
  <si>
    <t>80539 München</t>
  </si>
  <si>
    <t>Odeonsplatz 3</t>
  </si>
  <si>
    <t>Mitglied des Verkehrsausschusses</t>
  </si>
  <si>
    <t>Vorsitzende des Haushaltsausschusses</t>
  </si>
  <si>
    <t>Stv. Vorsitzender des Haushaltsausschusses</t>
  </si>
  <si>
    <t>Obmann der CDU/CSU des Haushaltsausschusses</t>
  </si>
  <si>
    <t>Obmann der SPD des Haushaltsausschusses</t>
  </si>
  <si>
    <t>Bundesminister für Verkehr und digitale Infrastruktur</t>
  </si>
  <si>
    <t>Parlamentarische Staatssekretärin beim Bundesministerium für Verkehr und digitale Infrastruktur</t>
  </si>
  <si>
    <t>Männer</t>
  </si>
  <si>
    <t>Frauen</t>
  </si>
  <si>
    <t>Personen</t>
  </si>
  <si>
    <t xml:space="preserve">Staatsminister des Inneren </t>
  </si>
  <si>
    <t>geehrter Herr</t>
  </si>
  <si>
    <t>geehrte Frau</t>
  </si>
  <si>
    <t>Herrn</t>
  </si>
  <si>
    <t>Martin</t>
  </si>
  <si>
    <t>MdB</t>
  </si>
  <si>
    <t>Reinhold</t>
  </si>
  <si>
    <t>Frau</t>
  </si>
  <si>
    <t>Kirsten</t>
  </si>
  <si>
    <t>Ludwig</t>
  </si>
  <si>
    <t>Rita</t>
  </si>
  <si>
    <t>Karl</t>
  </si>
  <si>
    <t>Daniela</t>
  </si>
  <si>
    <t>Florian</t>
  </si>
  <si>
    <t>Gesine</t>
  </si>
  <si>
    <t>Bartholomäus</t>
  </si>
  <si>
    <t>Norbert</t>
  </si>
  <si>
    <t>Johannes</t>
  </si>
  <si>
    <t>Alexander</t>
  </si>
  <si>
    <t>Dorothee</t>
  </si>
  <si>
    <t>Joachim</t>
  </si>
  <si>
    <t>MdL</t>
  </si>
  <si>
    <t>Sendker</t>
  </si>
  <si>
    <t>Lühmann</t>
  </si>
  <si>
    <t>Lange</t>
  </si>
  <si>
    <t>Holmeier</t>
  </si>
  <si>
    <t>Oßner</t>
  </si>
  <si>
    <t>Lötzsch</t>
  </si>
  <si>
    <t>Kalb</t>
  </si>
  <si>
    <t>Brackmann</t>
  </si>
  <si>
    <t>Kahrs</t>
  </si>
  <si>
    <t>Dobrindt</t>
  </si>
  <si>
    <t>Bär</t>
  </si>
  <si>
    <t>Herrmann</t>
  </si>
  <si>
    <t>Burkert</t>
  </si>
  <si>
    <t>Vorname</t>
  </si>
  <si>
    <t>Nachname</t>
  </si>
  <si>
    <t>Mitglied</t>
  </si>
  <si>
    <t>Anschrift-Anrede</t>
  </si>
  <si>
    <t>Brief-Anrede</t>
  </si>
  <si>
    <t>Textteil1</t>
  </si>
  <si>
    <t>Ich wünsche mir und dazu bitte ich Sie nachdrücklich, sich für die Freigabe der Finanzmittel einzusetzen</t>
  </si>
  <si>
    <t>Personen Ausschüsse</t>
  </si>
  <si>
    <t>Personen Sonstige</t>
  </si>
  <si>
    <t>geehrter Herr Bundesminister</t>
  </si>
  <si>
    <t>geehrte Frau Parlamentarische Staatssekretärin</t>
  </si>
  <si>
    <t>geehrter Herr Staatsminister</t>
  </si>
  <si>
    <t>Hagl-Kehl</t>
  </si>
  <si>
    <t>Als Mitglied dieses Gremiums, tragen Sie eine besondere Verantwortung für die Verkehrsinfrastruktur in Bayern. Deshalb bitte ich Sie nachdrücklich, dass Sie zeitnah die benötigten Finanzmittel bereitstellen</t>
  </si>
  <si>
    <t>Ulrich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</si>
</sst>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7" xfId="0" applyFont="1" applyFill="1" applyBorder="1"/>
    <xf numFmtId="0" fontId="0" fillId="0" borderId="6" xfId="0" applyBorder="1"/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D5" sqref="D5"/>
    </sheetView>
  </sheetViews>
  <sheetFormatPr baseColWidth="10" defaultRowHeight="15" x14ac:dyDescent="0.25"/>
  <cols>
    <col min="1" max="1" width="15.5703125" customWidth="1"/>
    <col min="2" max="2" width="46.5703125" customWidth="1"/>
    <col min="3" max="3" width="19.7109375" customWidth="1"/>
    <col min="4" max="4" width="14.7109375" customWidth="1"/>
    <col min="5" max="5" width="11.140625" customWidth="1"/>
    <col min="6" max="6" width="9.7109375" customWidth="1"/>
    <col min="7" max="7" width="20.140625" customWidth="1"/>
    <col min="8" max="8" width="14.7109375" customWidth="1"/>
    <col min="9" max="9" width="86.85546875" customWidth="1"/>
    <col min="10" max="10" width="21.5703125" style="10" customWidth="1"/>
  </cols>
  <sheetData>
    <row r="1" spans="1:10" s="1" customFormat="1" ht="16.5" thickBot="1" x14ac:dyDescent="0.3">
      <c r="A1" s="2" t="s">
        <v>65</v>
      </c>
      <c r="B1" s="2" t="s">
        <v>3</v>
      </c>
      <c r="C1" s="2" t="s">
        <v>64</v>
      </c>
      <c r="D1" s="2" t="s">
        <v>61</v>
      </c>
      <c r="E1" s="2" t="s">
        <v>62</v>
      </c>
      <c r="F1" s="2" t="s">
        <v>63</v>
      </c>
      <c r="G1" s="2" t="s">
        <v>0</v>
      </c>
      <c r="H1" s="2" t="s">
        <v>1</v>
      </c>
      <c r="I1" s="2" t="s">
        <v>66</v>
      </c>
      <c r="J1" s="9" t="s">
        <v>2</v>
      </c>
    </row>
    <row r="2" spans="1:10" ht="15.75" x14ac:dyDescent="0.25">
      <c r="A2" t="s">
        <v>27</v>
      </c>
      <c r="B2" t="s">
        <v>5</v>
      </c>
      <c r="C2" t="s">
        <v>29</v>
      </c>
      <c r="D2" t="s">
        <v>30</v>
      </c>
      <c r="E2" t="s">
        <v>60</v>
      </c>
      <c r="F2" t="s">
        <v>31</v>
      </c>
      <c r="G2" t="s">
        <v>9</v>
      </c>
      <c r="H2" t="s">
        <v>10</v>
      </c>
      <c r="I2" s="11" t="s">
        <v>74</v>
      </c>
      <c r="J2" s="10" t="s">
        <v>4</v>
      </c>
    </row>
    <row r="3" spans="1:10" ht="15.75" x14ac:dyDescent="0.25">
      <c r="A3" t="s">
        <v>27</v>
      </c>
      <c r="B3" t="s">
        <v>6</v>
      </c>
      <c r="C3" t="s">
        <v>29</v>
      </c>
      <c r="D3" t="s">
        <v>32</v>
      </c>
      <c r="E3" t="s">
        <v>48</v>
      </c>
      <c r="F3" t="s">
        <v>31</v>
      </c>
      <c r="G3" t="s">
        <v>9</v>
      </c>
      <c r="H3" t="s">
        <v>10</v>
      </c>
      <c r="I3" s="11" t="s">
        <v>74</v>
      </c>
      <c r="J3" s="10" t="s">
        <v>4</v>
      </c>
    </row>
    <row r="4" spans="1:10" ht="15.75" x14ac:dyDescent="0.25">
      <c r="A4" t="s">
        <v>28</v>
      </c>
      <c r="B4" t="s">
        <v>7</v>
      </c>
      <c r="C4" t="s">
        <v>33</v>
      </c>
      <c r="D4" t="s">
        <v>34</v>
      </c>
      <c r="E4" t="s">
        <v>49</v>
      </c>
      <c r="F4" t="s">
        <v>31</v>
      </c>
      <c r="G4" t="s">
        <v>9</v>
      </c>
      <c r="H4" t="s">
        <v>10</v>
      </c>
      <c r="I4" s="11" t="s">
        <v>74</v>
      </c>
      <c r="J4" s="10" t="s">
        <v>4</v>
      </c>
    </row>
    <row r="5" spans="1:10" ht="15.75" x14ac:dyDescent="0.25">
      <c r="A5" t="s">
        <v>27</v>
      </c>
      <c r="B5" t="s">
        <v>8</v>
      </c>
      <c r="C5" t="s">
        <v>29</v>
      </c>
      <c r="D5" t="s">
        <v>75</v>
      </c>
      <c r="E5" t="s">
        <v>50</v>
      </c>
      <c r="F5" t="s">
        <v>31</v>
      </c>
      <c r="G5" t="s">
        <v>9</v>
      </c>
      <c r="H5" t="s">
        <v>10</v>
      </c>
      <c r="I5" s="11" t="s">
        <v>74</v>
      </c>
      <c r="J5" s="10" t="s">
        <v>4</v>
      </c>
    </row>
    <row r="6" spans="1:10" ht="15.75" x14ac:dyDescent="0.25">
      <c r="A6" t="s">
        <v>28</v>
      </c>
      <c r="B6" t="s">
        <v>16</v>
      </c>
      <c r="C6" t="s">
        <v>33</v>
      </c>
      <c r="D6" t="s">
        <v>36</v>
      </c>
      <c r="E6" t="s">
        <v>73</v>
      </c>
      <c r="F6" t="s">
        <v>31</v>
      </c>
      <c r="G6" t="s">
        <v>9</v>
      </c>
      <c r="H6" t="s">
        <v>10</v>
      </c>
      <c r="I6" s="11" t="s">
        <v>74</v>
      </c>
      <c r="J6" s="10" t="s">
        <v>4</v>
      </c>
    </row>
    <row r="7" spans="1:10" ht="15.75" x14ac:dyDescent="0.25">
      <c r="A7" t="s">
        <v>27</v>
      </c>
      <c r="B7" t="s">
        <v>16</v>
      </c>
      <c r="C7" t="s">
        <v>29</v>
      </c>
      <c r="D7" t="s">
        <v>37</v>
      </c>
      <c r="E7" t="s">
        <v>51</v>
      </c>
      <c r="F7" t="s">
        <v>31</v>
      </c>
      <c r="G7" t="s">
        <v>9</v>
      </c>
      <c r="H7" t="s">
        <v>10</v>
      </c>
      <c r="I7" s="11" t="s">
        <v>74</v>
      </c>
      <c r="J7" s="10" t="s">
        <v>4</v>
      </c>
    </row>
    <row r="8" spans="1:10" ht="15.75" x14ac:dyDescent="0.25">
      <c r="A8" t="s">
        <v>28</v>
      </c>
      <c r="B8" t="s">
        <v>16</v>
      </c>
      <c r="C8" t="s">
        <v>33</v>
      </c>
      <c r="D8" t="s">
        <v>38</v>
      </c>
      <c r="E8" t="s">
        <v>35</v>
      </c>
      <c r="F8" t="s">
        <v>31</v>
      </c>
      <c r="G8" t="s">
        <v>9</v>
      </c>
      <c r="H8" t="s">
        <v>10</v>
      </c>
      <c r="I8" s="11" t="s">
        <v>74</v>
      </c>
      <c r="J8" s="10" t="s">
        <v>4</v>
      </c>
    </row>
    <row r="9" spans="1:10" ht="15.75" x14ac:dyDescent="0.25">
      <c r="A9" t="s">
        <v>27</v>
      </c>
      <c r="B9" t="s">
        <v>16</v>
      </c>
      <c r="C9" t="s">
        <v>29</v>
      </c>
      <c r="D9" t="s">
        <v>39</v>
      </c>
      <c r="E9" t="s">
        <v>52</v>
      </c>
      <c r="F9" t="s">
        <v>31</v>
      </c>
      <c r="G9" t="s">
        <v>9</v>
      </c>
      <c r="H9" t="s">
        <v>10</v>
      </c>
      <c r="I9" s="11" t="s">
        <v>74</v>
      </c>
      <c r="J9" s="10" t="s">
        <v>4</v>
      </c>
    </row>
    <row r="10" spans="1:10" ht="15.75" x14ac:dyDescent="0.25">
      <c r="A10" t="s">
        <v>28</v>
      </c>
      <c r="B10" t="s">
        <v>17</v>
      </c>
      <c r="C10" t="s">
        <v>33</v>
      </c>
      <c r="D10" t="s">
        <v>40</v>
      </c>
      <c r="E10" t="s">
        <v>53</v>
      </c>
      <c r="F10" t="s">
        <v>31</v>
      </c>
      <c r="G10" t="s">
        <v>9</v>
      </c>
      <c r="H10" t="s">
        <v>10</v>
      </c>
      <c r="I10" s="11" t="s">
        <v>67</v>
      </c>
      <c r="J10" s="10" t="s">
        <v>11</v>
      </c>
    </row>
    <row r="11" spans="1:10" ht="15.75" x14ac:dyDescent="0.25">
      <c r="A11" t="s">
        <v>27</v>
      </c>
      <c r="B11" t="s">
        <v>18</v>
      </c>
      <c r="C11" t="s">
        <v>29</v>
      </c>
      <c r="D11" t="s">
        <v>41</v>
      </c>
      <c r="E11" t="s">
        <v>54</v>
      </c>
      <c r="F11" t="s">
        <v>31</v>
      </c>
      <c r="G11" t="s">
        <v>9</v>
      </c>
      <c r="H11" t="s">
        <v>10</v>
      </c>
      <c r="I11" s="11" t="s">
        <v>67</v>
      </c>
      <c r="J11" s="10" t="s">
        <v>11</v>
      </c>
    </row>
    <row r="12" spans="1:10" ht="15.75" x14ac:dyDescent="0.25">
      <c r="A12" t="s">
        <v>27</v>
      </c>
      <c r="B12" t="s">
        <v>19</v>
      </c>
      <c r="C12" t="s">
        <v>29</v>
      </c>
      <c r="D12" t="s">
        <v>42</v>
      </c>
      <c r="E12" t="s">
        <v>55</v>
      </c>
      <c r="F12" t="s">
        <v>31</v>
      </c>
      <c r="G12" t="s">
        <v>9</v>
      </c>
      <c r="H12" t="s">
        <v>10</v>
      </c>
      <c r="I12" s="11" t="s">
        <v>67</v>
      </c>
      <c r="J12" s="10" t="s">
        <v>11</v>
      </c>
    </row>
    <row r="13" spans="1:10" ht="15.75" x14ac:dyDescent="0.25">
      <c r="A13" t="s">
        <v>27</v>
      </c>
      <c r="B13" t="s">
        <v>20</v>
      </c>
      <c r="C13" t="s">
        <v>29</v>
      </c>
      <c r="D13" t="s">
        <v>43</v>
      </c>
      <c r="E13" t="s">
        <v>56</v>
      </c>
      <c r="F13" t="s">
        <v>31</v>
      </c>
      <c r="G13" t="s">
        <v>9</v>
      </c>
      <c r="H13" t="s">
        <v>10</v>
      </c>
      <c r="I13" s="11" t="s">
        <v>67</v>
      </c>
      <c r="J13" s="10" t="s">
        <v>11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5" sqref="A5"/>
    </sheetView>
  </sheetViews>
  <sheetFormatPr baseColWidth="10" defaultRowHeight="15" x14ac:dyDescent="0.25"/>
  <cols>
    <col min="1" max="1" width="43.42578125" customWidth="1"/>
    <col min="2" max="2" width="88.7109375" customWidth="1"/>
    <col min="3" max="3" width="19.7109375" customWidth="1"/>
    <col min="4" max="4" width="14.7109375" customWidth="1"/>
    <col min="5" max="5" width="11.140625" customWidth="1"/>
    <col min="6" max="6" width="9.7109375" customWidth="1"/>
    <col min="7" max="7" width="20.140625" customWidth="1"/>
    <col min="8" max="8" width="14.7109375" customWidth="1"/>
    <col min="9" max="9" width="57.5703125" style="10" customWidth="1"/>
  </cols>
  <sheetData>
    <row r="1" spans="1:9" s="1" customFormat="1" ht="16.5" thickBot="1" x14ac:dyDescent="0.3">
      <c r="A1" s="2" t="s">
        <v>65</v>
      </c>
      <c r="B1" s="2" t="s">
        <v>3</v>
      </c>
      <c r="C1" s="2" t="s">
        <v>64</v>
      </c>
      <c r="D1" s="2" t="s">
        <v>61</v>
      </c>
      <c r="E1" s="2" t="s">
        <v>62</v>
      </c>
      <c r="F1" s="2" t="s">
        <v>63</v>
      </c>
      <c r="G1" s="2" t="s">
        <v>0</v>
      </c>
      <c r="H1" s="2" t="s">
        <v>1</v>
      </c>
      <c r="I1" s="9" t="s">
        <v>2</v>
      </c>
    </row>
    <row r="2" spans="1:9" x14ac:dyDescent="0.25">
      <c r="A2" t="s">
        <v>70</v>
      </c>
      <c r="B2" t="s">
        <v>21</v>
      </c>
      <c r="C2" t="s">
        <v>29</v>
      </c>
      <c r="D2" t="s">
        <v>44</v>
      </c>
      <c r="E2" t="s">
        <v>57</v>
      </c>
      <c r="F2" t="s">
        <v>31</v>
      </c>
      <c r="G2" t="s">
        <v>9</v>
      </c>
      <c r="H2" t="s">
        <v>10</v>
      </c>
      <c r="I2" s="10" t="s">
        <v>12</v>
      </c>
    </row>
    <row r="3" spans="1:9" x14ac:dyDescent="0.25">
      <c r="A3" t="s">
        <v>71</v>
      </c>
      <c r="B3" t="s">
        <v>22</v>
      </c>
      <c r="C3" t="s">
        <v>33</v>
      </c>
      <c r="D3" t="s">
        <v>45</v>
      </c>
      <c r="E3" t="s">
        <v>58</v>
      </c>
      <c r="F3" t="s">
        <v>31</v>
      </c>
      <c r="G3" t="s">
        <v>9</v>
      </c>
      <c r="H3" t="s">
        <v>10</v>
      </c>
      <c r="I3" s="10" t="s">
        <v>12</v>
      </c>
    </row>
    <row r="4" spans="1:9" x14ac:dyDescent="0.25">
      <c r="A4" t="s">
        <v>72</v>
      </c>
      <c r="B4" t="s">
        <v>26</v>
      </c>
      <c r="C4" t="s">
        <v>29</v>
      </c>
      <c r="D4" t="s">
        <v>46</v>
      </c>
      <c r="E4" t="s">
        <v>59</v>
      </c>
      <c r="F4" t="s">
        <v>47</v>
      </c>
      <c r="G4" t="s">
        <v>15</v>
      </c>
      <c r="H4" t="s">
        <v>14</v>
      </c>
      <c r="I4" s="10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2" sqref="B12"/>
    </sheetView>
  </sheetViews>
  <sheetFormatPr baseColWidth="10" defaultRowHeight="15" x14ac:dyDescent="0.25"/>
  <cols>
    <col min="1" max="1" width="6.85546875" customWidth="1"/>
    <col min="2" max="2" width="5.42578125" style="8" customWidth="1"/>
  </cols>
  <sheetData>
    <row r="1" spans="1:3" ht="15.75" x14ac:dyDescent="0.25">
      <c r="A1" s="1"/>
      <c r="B1" s="5"/>
      <c r="C1" s="1"/>
    </row>
    <row r="2" spans="1:3" ht="16.5" thickBot="1" x14ac:dyDescent="0.3">
      <c r="A2" s="1"/>
      <c r="B2" s="12" t="s">
        <v>68</v>
      </c>
      <c r="C2" s="1"/>
    </row>
    <row r="3" spans="1:3" x14ac:dyDescent="0.25">
      <c r="B3" s="6">
        <f>COUNTIF(Ausschüsse!A2:A16,"geehrter Herr")</f>
        <v>8</v>
      </c>
      <c r="C3" s="3" t="s">
        <v>23</v>
      </c>
    </row>
    <row r="4" spans="1:3" ht="15.75" thickBot="1" x14ac:dyDescent="0.3">
      <c r="B4" s="7">
        <f>COUNTIF(Ausschüsse!A2:A16,"geehrte Frau")</f>
        <v>4</v>
      </c>
      <c r="C4" s="4" t="s">
        <v>24</v>
      </c>
    </row>
    <row r="5" spans="1:3" ht="15.75" thickBot="1" x14ac:dyDescent="0.3">
      <c r="B5" s="7">
        <f>SUM(B3:B4)</f>
        <v>12</v>
      </c>
      <c r="C5" s="4" t="s">
        <v>25</v>
      </c>
    </row>
    <row r="7" spans="1:3" ht="16.5" thickBot="1" x14ac:dyDescent="0.3">
      <c r="B7" s="12" t="s">
        <v>69</v>
      </c>
      <c r="C7" s="1"/>
    </row>
    <row r="8" spans="1:3" x14ac:dyDescent="0.25">
      <c r="B8" s="6">
        <f>COUNTIF(Sonstige!A2:A15,"geehrter Herr")</f>
        <v>0</v>
      </c>
      <c r="C8" s="3" t="s">
        <v>23</v>
      </c>
    </row>
    <row r="9" spans="1:3" ht="15.75" thickBot="1" x14ac:dyDescent="0.3">
      <c r="B9" s="7">
        <f>COUNTIF(Sonstige!A2:A20,"geehrte Frau")</f>
        <v>0</v>
      </c>
      <c r="C9" s="4" t="s">
        <v>24</v>
      </c>
    </row>
    <row r="10" spans="1:3" ht="15.75" thickBot="1" x14ac:dyDescent="0.3">
      <c r="B10" s="7">
        <f>SUM(B8:B9)</f>
        <v>0</v>
      </c>
      <c r="C10" s="4" t="s">
        <v>25</v>
      </c>
    </row>
    <row r="12" spans="1:3" x14ac:dyDescent="0.25">
      <c r="B12" s="13">
        <f>B10+B5</f>
        <v>12</v>
      </c>
      <c r="C12" s="14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Ausschüsse</vt:lpstr>
      <vt:lpstr>Sonstige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</dc:creator>
  <cp:lastModifiedBy>Tobias</cp:lastModifiedBy>
  <dcterms:created xsi:type="dcterms:W3CDTF">2016-07-19T07:28:18Z</dcterms:created>
  <dcterms:modified xsi:type="dcterms:W3CDTF">2016-07-22T21:12:31Z</dcterms:modified>
</cp:coreProperties>
</file>